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D:\IONOS HiDrive\Unterlagen für Mieter\"/>
    </mc:Choice>
  </mc:AlternateContent>
  <xr:revisionPtr revIDLastSave="0" documentId="13_ncr:1_{08C4F9FF-D83E-4671-8661-9DE8DEDD6A79}" xr6:coauthVersionLast="47" xr6:coauthVersionMax="47" xr10:uidLastSave="{00000000-0000-0000-0000-000000000000}"/>
  <bookViews>
    <workbookView xWindow="7020" yWindow="7020" windowWidth="43200" windowHeight="23985" xr2:uid="{00000000-000D-0000-FFFF-FFFF00000000}"/>
  </bookViews>
  <sheets>
    <sheet name="zumDrucken" sheetId="1" r:id="rId1"/>
    <sheet name="zumRechnen" sheetId="2" r:id="rId2"/>
  </sheets>
  <definedNames>
    <definedName name="_xlnm.Print_Area" localSheetId="0">zumDrucken!$A$1:$E$49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1" i="2" l="1"/>
  <c r="E33" i="2"/>
  <c r="E25" i="2"/>
  <c r="E44" i="2"/>
  <c r="E65533" i="1"/>
  <c r="E42" i="2"/>
  <c r="E43" i="2"/>
  <c r="E40" i="2"/>
  <c r="E36" i="2"/>
  <c r="E34" i="2"/>
  <c r="E32" i="2"/>
  <c r="E29" i="2"/>
  <c r="E22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E45" i="2" l="1"/>
  <c r="E37" i="2"/>
  <c r="E46" i="2" l="1"/>
  <c r="E47" i="2" s="1"/>
</calcChain>
</file>

<file path=xl/sharedStrings.xml><?xml version="1.0" encoding="utf-8"?>
<sst xmlns="http://schemas.openxmlformats.org/spreadsheetml/2006/main" count="130" uniqueCount="58">
  <si>
    <t>Ruderverein Friedrichshafen e.V.</t>
  </si>
  <si>
    <t>Sprudel süß/sauer</t>
  </si>
  <si>
    <t>Apfelsaftschorle</t>
  </si>
  <si>
    <t>Coca-Cola</t>
  </si>
  <si>
    <t>Orangensaft</t>
  </si>
  <si>
    <t>0,5 l</t>
  </si>
  <si>
    <t>0,33 l</t>
  </si>
  <si>
    <t>0,2 l</t>
  </si>
  <si>
    <t>Meckatzer Weiss-Gold</t>
  </si>
  <si>
    <t>Claustaler alkoholfrei</t>
  </si>
  <si>
    <t>Weine:</t>
  </si>
  <si>
    <t>0,75 l</t>
  </si>
  <si>
    <t>Biere:</t>
  </si>
  <si>
    <t>Softdrinks:</t>
  </si>
  <si>
    <t>Menge</t>
  </si>
  <si>
    <t>verbrauchte</t>
  </si>
  <si>
    <t>Heizkostenzuschlag</t>
  </si>
  <si>
    <t>Preis</t>
  </si>
  <si>
    <t>0,3 l</t>
  </si>
  <si>
    <t>Summe</t>
  </si>
  <si>
    <t>Glasbruch</t>
  </si>
  <si>
    <t>Korkengeld</t>
  </si>
  <si>
    <t>pro Fl.</t>
  </si>
  <si>
    <t>Erdinger Hefeweizen hell</t>
  </si>
  <si>
    <t xml:space="preserve">Rot: </t>
  </si>
  <si>
    <t>Kaffee / Tee</t>
  </si>
  <si>
    <t>Tasse</t>
  </si>
  <si>
    <t>1,0 l</t>
  </si>
  <si>
    <t>Hagnauer Müller Thurg. Kabinett</t>
  </si>
  <si>
    <t>Swing Iso-Sport</t>
  </si>
  <si>
    <t>Swing ACE-Drink</t>
  </si>
  <si>
    <t>Erdinger Hefeweizen alkoholfrei</t>
  </si>
  <si>
    <t>Rothaus Tannenzäpfle Pils</t>
  </si>
  <si>
    <t>Nebenkosten</t>
  </si>
  <si>
    <t>Kosten insgesamt</t>
  </si>
  <si>
    <t>Datum,       Name, Vorname,                         Straße, Ort</t>
  </si>
  <si>
    <r>
      <t>Weiß</t>
    </r>
    <r>
      <rPr>
        <sz val="14"/>
        <rFont val="JasmineUPC"/>
        <family val="1"/>
      </rPr>
      <t>:</t>
    </r>
  </si>
  <si>
    <r>
      <rPr>
        <b/>
        <sz val="14"/>
        <rFont val="JasmineUPC"/>
        <family val="1"/>
      </rPr>
      <t xml:space="preserve">Sekt </t>
    </r>
    <r>
      <rPr>
        <sz val="14"/>
        <rFont val="JasmineUPC"/>
        <family val="1"/>
      </rPr>
      <t>pro Flasche</t>
    </r>
  </si>
  <si>
    <r>
      <t xml:space="preserve">Orangensaft </t>
    </r>
    <r>
      <rPr>
        <sz val="14"/>
        <rFont val="JasmineUPC"/>
        <family val="1"/>
      </rPr>
      <t>pro Flasche</t>
    </r>
  </si>
  <si>
    <r>
      <rPr>
        <b/>
        <sz val="14"/>
        <rFont val="JasmineUPC"/>
        <family val="1"/>
      </rPr>
      <t>Summe Nebenkosten</t>
    </r>
    <r>
      <rPr>
        <sz val="14"/>
        <rFont val="JasmineUPC"/>
        <family val="1"/>
      </rPr>
      <t xml:space="preserve"> </t>
    </r>
    <r>
      <rPr>
        <sz val="12"/>
        <rFont val="JasmineUPC"/>
        <family val="1"/>
      </rPr>
      <t>(</t>
    </r>
    <r>
      <rPr>
        <sz val="10"/>
        <rFont val="JasmineUPC"/>
        <family val="1"/>
      </rPr>
      <t xml:space="preserve"> Reinigung des Fussbodens enthalten)</t>
    </r>
  </si>
  <si>
    <t>Seezüngle</t>
    <phoneticPr fontId="0" type="noConversion"/>
  </si>
  <si>
    <t>0,33 l</t>
    <phoneticPr fontId="0" type="noConversion"/>
  </si>
  <si>
    <t>Seezüngle</t>
    <phoneticPr fontId="0" type="noConversion"/>
  </si>
  <si>
    <t>0,33 l</t>
    <phoneticPr fontId="0" type="noConversion"/>
  </si>
  <si>
    <t>Summe Getränke incl 16% MwSt.</t>
  </si>
  <si>
    <t>Im Rechnungsbetrag sind 19% Mwst. enthalten</t>
  </si>
  <si>
    <t>Summe Getränke incl 19% MwSt.</t>
  </si>
  <si>
    <t>Heizkostenpauschale (01.10. - 30.04. einer Saison)</t>
  </si>
  <si>
    <t>Bertoldi Merlot Barrique</t>
  </si>
  <si>
    <t>Krumbacher Orange</t>
  </si>
  <si>
    <t>Krumbacher Spezi</t>
  </si>
  <si>
    <t>Krumbacher Orangenlimo</t>
  </si>
  <si>
    <t>Meckatzer Radler</t>
  </si>
  <si>
    <r>
      <rPr>
        <b/>
        <sz val="14"/>
        <rFont val="JasmineUPC"/>
        <family val="1"/>
      </rPr>
      <t>Aperol</t>
    </r>
    <r>
      <rPr>
        <sz val="14"/>
        <rFont val="JasmineUPC"/>
        <family val="1"/>
      </rPr>
      <t xml:space="preserve"> pro Flasche</t>
    </r>
  </si>
  <si>
    <t>Farny Weizen Kristall</t>
  </si>
  <si>
    <r>
      <t xml:space="preserve">Getränkekarte 2024 </t>
    </r>
    <r>
      <rPr>
        <sz val="10"/>
        <rFont val="JasmineUPC"/>
        <family val="1"/>
      </rPr>
      <t xml:space="preserve">(zum Eintragen der verbrauchten Mengen )   </t>
    </r>
    <r>
      <rPr>
        <b/>
        <sz val="10"/>
        <rFont val="JasmineUPC"/>
        <family val="1"/>
        <charset val="222"/>
      </rPr>
      <t>Stand: 15.01.2024</t>
    </r>
  </si>
  <si>
    <t xml:space="preserve">Raummiete </t>
  </si>
  <si>
    <r>
      <t xml:space="preserve">Getränkekarte 2024 </t>
    </r>
    <r>
      <rPr>
        <sz val="10"/>
        <rFont val="JasmineUPC"/>
        <family val="1"/>
      </rPr>
      <t>(zum Eintragen der verbrauchten Mengen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</si>
</sst>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"/>
    <numFmt numFmtId="165" formatCode="_-* #,##0.00\ [$€-1]_-;\-* #,##0.00\ [$€-1]_-;_-* &quot;-&quot;??\ [$€-1]_-"/>
    <numFmt numFmtId="166" formatCode="#,##0.00\ [$€-1]_ ;\-#,##0.00\ [$€-1]\ 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name val="JasmineUPC"/>
      <family val="1"/>
    </font>
    <font>
      <sz val="10"/>
      <name val="JasmineUPC"/>
      <family val="1"/>
    </font>
    <font>
      <b/>
      <sz val="14"/>
      <name val="JasmineUPC"/>
      <family val="1"/>
    </font>
    <font>
      <sz val="12"/>
      <name val="JasmineUPC"/>
      <family val="1"/>
    </font>
    <font>
      <sz val="14"/>
      <name val="JasmineUPC"/>
      <family val="1"/>
    </font>
    <font>
      <b/>
      <sz val="12"/>
      <name val="JasmineUPC"/>
      <family val="1"/>
    </font>
    <font>
      <b/>
      <sz val="28"/>
      <name val="JasmineUPC"/>
      <family val="1"/>
    </font>
    <font>
      <b/>
      <sz val="26"/>
      <name val="JasmineUPC"/>
      <family val="1"/>
    </font>
    <font>
      <b/>
      <sz val="10"/>
      <name val="Jasmine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2" fontId="9" fillId="0" borderId="22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165" fontId="9" fillId="0" borderId="11" xfId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65" fontId="9" fillId="0" borderId="12" xfId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165" fontId="9" fillId="0" borderId="32" xfId="1" applyFont="1" applyBorder="1" applyAlignment="1">
      <alignment horizontal="right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165" fontId="9" fillId="0" borderId="24" xfId="1" applyFont="1" applyBorder="1" applyAlignment="1">
      <alignment horizontal="right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164" fontId="9" fillId="0" borderId="19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164" fontId="9" fillId="0" borderId="16" xfId="0" applyNumberFormat="1" applyFont="1" applyBorder="1" applyAlignment="1">
      <alignment horizontal="right" vertical="center"/>
    </xf>
    <xf numFmtId="164" fontId="9" fillId="0" borderId="33" xfId="0" applyNumberFormat="1" applyFont="1" applyBorder="1" applyAlignment="1">
      <alignment horizontal="right" vertical="center"/>
    </xf>
    <xf numFmtId="164" fontId="9" fillId="0" borderId="34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14" fontId="10" fillId="0" borderId="38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2" fontId="10" fillId="0" borderId="38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right" vertical="center"/>
    </xf>
    <xf numFmtId="2" fontId="12" fillId="0" borderId="0" xfId="0" applyNumberFormat="1" applyFont="1" applyAlignment="1">
      <alignment horizontal="left" vertical="center"/>
    </xf>
    <xf numFmtId="2" fontId="5" fillId="0" borderId="2" xfId="0" applyNumberFormat="1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2" fontId="11" fillId="0" borderId="0" xfId="0" applyNumberFormat="1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63500</xdr:colOff>
      <xdr:row>0</xdr:row>
      <xdr:rowOff>0</xdr:rowOff>
    </xdr:from>
    <xdr:to>
      <xdr:col>4</xdr:col>
      <xdr:colOff>1130300</xdr:colOff>
      <xdr:row>2</xdr:row>
      <xdr:rowOff>205047</xdr:rowOff>
    </xdr:to>
    <xdr:pic>
      <xdr:nvPicPr>
        <xdr:cNvPr id="3" name="Bild 2" descr="13129 Logo RVF - Flagge_4c_mitEmblem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5700" y="0"/>
          <a:ext cx="1066800" cy="814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0</xdr:rowOff>
    </xdr:from>
    <xdr:to>
      <xdr:col>4</xdr:col>
      <xdr:colOff>876300</xdr:colOff>
      <xdr:row>2</xdr:row>
      <xdr:rowOff>116147</xdr:rowOff>
    </xdr:to>
    <xdr:pic>
      <xdr:nvPicPr>
        <xdr:cNvPr id="3" name="Bild 2" descr="13129 Logo RVF - Flagge_4c_mitEmblem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0" y="0"/>
          <a:ext cx="1066800" cy="8146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533"/>
  <sheetViews>
    <sheetView tabSelected="1" topLeftCell="A19" zoomScale="130" zoomScaleNormal="130" zoomScalePageLayoutView="70" workbookViewId="0">
      <selection activeCell="D41" sqref="D41"/>
    </sheetView>
  </sheetViews>
  <sheetFormatPr defaultColWidth="11.42578125" defaultRowHeight="18" x14ac:dyDescent="0.2"/>
  <cols>
    <col min="1" max="1" width="47" style="2" customWidth="1"/>
    <col min="2" max="2" width="9.85546875" style="2" customWidth="1"/>
    <col min="3" max="3" width="10.42578125" style="7" customWidth="1"/>
    <col min="4" max="4" width="13.7109375" style="1" customWidth="1"/>
    <col min="5" max="5" width="18" style="10" customWidth="1"/>
    <col min="6" max="16384" width="11.42578125" style="9"/>
  </cols>
  <sheetData>
    <row r="1" spans="1:5" ht="30" customHeight="1" x14ac:dyDescent="0.2">
      <c r="A1" s="83" t="s">
        <v>0</v>
      </c>
      <c r="B1" s="83"/>
      <c r="C1" s="83"/>
      <c r="D1" s="83"/>
      <c r="E1" s="72"/>
    </row>
    <row r="2" spans="1:5" ht="19.5" x14ac:dyDescent="0.2">
      <c r="A2" s="53"/>
      <c r="B2" s="53"/>
      <c r="C2" s="54"/>
      <c r="D2" s="55"/>
      <c r="E2" s="72"/>
    </row>
    <row r="3" spans="1:5" ht="24.95" customHeight="1" thickBot="1" x14ac:dyDescent="0.25">
      <c r="A3" s="84" t="s">
        <v>55</v>
      </c>
      <c r="B3" s="84"/>
      <c r="C3" s="84"/>
      <c r="D3" s="84"/>
      <c r="E3" s="72"/>
    </row>
    <row r="4" spans="1:5" ht="15" customHeight="1" x14ac:dyDescent="0.2">
      <c r="A4" s="85" t="s">
        <v>13</v>
      </c>
      <c r="B4" s="14"/>
      <c r="C4" s="15" t="s">
        <v>15</v>
      </c>
      <c r="D4" s="16" t="s">
        <v>17</v>
      </c>
      <c r="E4" s="17" t="s">
        <v>19</v>
      </c>
    </row>
    <row r="5" spans="1:5" ht="14.25" customHeight="1" thickBot="1" x14ac:dyDescent="0.25">
      <c r="A5" s="86"/>
      <c r="B5" s="18"/>
      <c r="C5" s="19" t="s">
        <v>14</v>
      </c>
      <c r="D5" s="20"/>
      <c r="E5" s="21"/>
    </row>
    <row r="6" spans="1:5" ht="20.25" thickTop="1" x14ac:dyDescent="0.2">
      <c r="A6" s="22" t="s">
        <v>1</v>
      </c>
      <c r="B6" s="23" t="s">
        <v>5</v>
      </c>
      <c r="C6" s="24"/>
      <c r="D6" s="25">
        <v>2</v>
      </c>
      <c r="E6" s="26"/>
    </row>
    <row r="7" spans="1:5" ht="19.5" x14ac:dyDescent="0.2">
      <c r="A7" s="27" t="s">
        <v>29</v>
      </c>
      <c r="B7" s="28" t="s">
        <v>5</v>
      </c>
      <c r="C7" s="29"/>
      <c r="D7" s="25">
        <v>2</v>
      </c>
      <c r="E7" s="26"/>
    </row>
    <row r="8" spans="1:5" ht="19.5" x14ac:dyDescent="0.2">
      <c r="A8" s="27" t="s">
        <v>30</v>
      </c>
      <c r="B8" s="28" t="s">
        <v>5</v>
      </c>
      <c r="C8" s="29"/>
      <c r="D8" s="25">
        <v>2</v>
      </c>
      <c r="E8" s="26"/>
    </row>
    <row r="9" spans="1:5" ht="19.5" x14ac:dyDescent="0.2">
      <c r="A9" s="27" t="s">
        <v>2</v>
      </c>
      <c r="B9" s="28" t="s">
        <v>5</v>
      </c>
      <c r="C9" s="29"/>
      <c r="D9" s="25">
        <v>2</v>
      </c>
      <c r="E9" s="26"/>
    </row>
    <row r="10" spans="1:5" ht="19.5" x14ac:dyDescent="0.2">
      <c r="A10" s="27" t="s">
        <v>51</v>
      </c>
      <c r="B10" s="28" t="s">
        <v>6</v>
      </c>
      <c r="C10" s="29"/>
      <c r="D10" s="25">
        <v>2</v>
      </c>
      <c r="E10" s="26"/>
    </row>
    <row r="11" spans="1:5" ht="19.5" x14ac:dyDescent="0.2">
      <c r="A11" s="27" t="s">
        <v>50</v>
      </c>
      <c r="B11" s="28" t="s">
        <v>6</v>
      </c>
      <c r="C11" s="29"/>
      <c r="D11" s="25">
        <v>2</v>
      </c>
      <c r="E11" s="26"/>
    </row>
    <row r="12" spans="1:5" ht="19.5" x14ac:dyDescent="0.2">
      <c r="A12" s="27" t="s">
        <v>3</v>
      </c>
      <c r="B12" s="28" t="s">
        <v>6</v>
      </c>
      <c r="C12" s="29"/>
      <c r="D12" s="25">
        <v>2</v>
      </c>
      <c r="E12" s="26"/>
    </row>
    <row r="13" spans="1:5" ht="19.5" x14ac:dyDescent="0.2">
      <c r="A13" s="27" t="s">
        <v>4</v>
      </c>
      <c r="B13" s="28" t="s">
        <v>7</v>
      </c>
      <c r="C13" s="29"/>
      <c r="D13" s="25">
        <v>2</v>
      </c>
      <c r="E13" s="26"/>
    </row>
    <row r="14" spans="1:5" ht="20.25" thickBot="1" x14ac:dyDescent="0.25">
      <c r="A14" s="31" t="s">
        <v>40</v>
      </c>
      <c r="B14" s="32" t="s">
        <v>41</v>
      </c>
      <c r="C14" s="33"/>
      <c r="D14" s="25">
        <v>2</v>
      </c>
      <c r="E14" s="26"/>
    </row>
    <row r="15" spans="1:5" ht="20.25" thickBot="1" x14ac:dyDescent="0.25">
      <c r="A15" s="96" t="s">
        <v>12</v>
      </c>
      <c r="B15" s="97"/>
      <c r="C15" s="97"/>
      <c r="D15" s="97"/>
      <c r="E15" s="98"/>
    </row>
    <row r="16" spans="1:5" ht="20.25" thickTop="1" x14ac:dyDescent="0.2">
      <c r="A16" s="22" t="s">
        <v>32</v>
      </c>
      <c r="B16" s="23" t="s">
        <v>6</v>
      </c>
      <c r="C16" s="24"/>
      <c r="D16" s="25">
        <v>3</v>
      </c>
      <c r="E16" s="26"/>
    </row>
    <row r="17" spans="1:5" ht="19.5" x14ac:dyDescent="0.2">
      <c r="A17" s="27" t="s">
        <v>8</v>
      </c>
      <c r="B17" s="28" t="s">
        <v>5</v>
      </c>
      <c r="C17" s="29"/>
      <c r="D17" s="25">
        <v>3</v>
      </c>
      <c r="E17" s="26"/>
    </row>
    <row r="18" spans="1:5" ht="19.5" x14ac:dyDescent="0.2">
      <c r="A18" s="27" t="s">
        <v>23</v>
      </c>
      <c r="B18" s="28" t="s">
        <v>5</v>
      </c>
      <c r="C18" s="29"/>
      <c r="D18" s="25">
        <v>3</v>
      </c>
      <c r="E18" s="26"/>
    </row>
    <row r="19" spans="1:5" ht="19.5" x14ac:dyDescent="0.2">
      <c r="A19" s="27" t="s">
        <v>31</v>
      </c>
      <c r="B19" s="28" t="s">
        <v>5</v>
      </c>
      <c r="C19" s="29"/>
      <c r="D19" s="25">
        <v>3</v>
      </c>
      <c r="E19" s="26"/>
    </row>
    <row r="20" spans="1:5" ht="19.5" x14ac:dyDescent="0.2">
      <c r="A20" s="27" t="s">
        <v>9</v>
      </c>
      <c r="B20" s="28" t="s">
        <v>18</v>
      </c>
      <c r="C20" s="29"/>
      <c r="D20" s="25">
        <v>3</v>
      </c>
      <c r="E20" s="26"/>
    </row>
    <row r="21" spans="1:5" ht="20.25" thickBot="1" x14ac:dyDescent="0.25">
      <c r="A21" s="31" t="s">
        <v>52</v>
      </c>
      <c r="B21" s="32" t="s">
        <v>5</v>
      </c>
      <c r="C21" s="33"/>
      <c r="D21" s="25">
        <v>3</v>
      </c>
      <c r="E21" s="26"/>
    </row>
    <row r="22" spans="1:5" ht="20.25" thickBot="1" x14ac:dyDescent="0.25">
      <c r="A22" s="96" t="s">
        <v>10</v>
      </c>
      <c r="B22" s="97"/>
      <c r="C22" s="97"/>
      <c r="D22" s="97"/>
      <c r="E22" s="98"/>
    </row>
    <row r="23" spans="1:5" ht="20.25" thickTop="1" x14ac:dyDescent="0.2">
      <c r="A23" s="93" t="s">
        <v>24</v>
      </c>
      <c r="B23" s="94"/>
      <c r="C23" s="94"/>
      <c r="D23" s="94"/>
      <c r="E23" s="95"/>
    </row>
    <row r="24" spans="1:5" ht="19.5" x14ac:dyDescent="0.2">
      <c r="A24" s="27" t="s">
        <v>48</v>
      </c>
      <c r="B24" s="28" t="s">
        <v>11</v>
      </c>
      <c r="C24" s="29"/>
      <c r="D24" s="30">
        <v>10</v>
      </c>
      <c r="E24" s="26"/>
    </row>
    <row r="25" spans="1:5" ht="18.75" customHeight="1" x14ac:dyDescent="0.2">
      <c r="A25" s="27"/>
      <c r="B25" s="28"/>
      <c r="C25" s="29"/>
      <c r="D25" s="30"/>
      <c r="E25" s="26"/>
    </row>
    <row r="26" spans="1:5" ht="19.5" x14ac:dyDescent="0.2">
      <c r="A26" s="34"/>
      <c r="B26" s="28"/>
      <c r="C26" s="29"/>
      <c r="D26" s="30"/>
      <c r="E26" s="26"/>
    </row>
    <row r="27" spans="1:5" ht="19.5" x14ac:dyDescent="0.2">
      <c r="A27" s="99" t="s">
        <v>36</v>
      </c>
      <c r="B27" s="100"/>
      <c r="C27" s="100"/>
      <c r="D27" s="100"/>
      <c r="E27" s="101"/>
    </row>
    <row r="28" spans="1:5" ht="19.5" x14ac:dyDescent="0.2">
      <c r="A28" s="34" t="s">
        <v>28</v>
      </c>
      <c r="B28" s="23" t="s">
        <v>11</v>
      </c>
      <c r="C28" s="24"/>
      <c r="D28" s="25">
        <v>10</v>
      </c>
      <c r="E28" s="26"/>
    </row>
    <row r="29" spans="1:5" ht="19.5" x14ac:dyDescent="0.2">
      <c r="A29" s="35"/>
      <c r="B29" s="28"/>
      <c r="C29" s="29"/>
      <c r="D29" s="30"/>
      <c r="E29" s="26"/>
    </row>
    <row r="30" spans="1:5" ht="19.5" x14ac:dyDescent="0.2">
      <c r="A30" s="34"/>
      <c r="B30" s="23"/>
      <c r="C30" s="29"/>
      <c r="D30" s="30"/>
      <c r="E30" s="26"/>
    </row>
    <row r="31" spans="1:5" ht="19.5" x14ac:dyDescent="0.2">
      <c r="A31" s="27" t="s">
        <v>37</v>
      </c>
      <c r="B31" s="28" t="s">
        <v>11</v>
      </c>
      <c r="C31" s="29"/>
      <c r="D31" s="30">
        <v>9</v>
      </c>
      <c r="E31" s="26"/>
    </row>
    <row r="32" spans="1:5" ht="19.5" x14ac:dyDescent="0.2">
      <c r="A32" s="34" t="s">
        <v>53</v>
      </c>
      <c r="B32" s="28" t="s">
        <v>11</v>
      </c>
      <c r="C32" s="29"/>
      <c r="D32" s="30">
        <v>18</v>
      </c>
      <c r="E32" s="26"/>
    </row>
    <row r="33" spans="1:5" ht="19.5" x14ac:dyDescent="0.2">
      <c r="A33" s="36" t="s">
        <v>38</v>
      </c>
      <c r="B33" s="28" t="s">
        <v>27</v>
      </c>
      <c r="C33" s="29"/>
      <c r="D33" s="30">
        <v>3</v>
      </c>
      <c r="E33" s="26"/>
    </row>
    <row r="34" spans="1:5" ht="19.5" x14ac:dyDescent="0.2">
      <c r="A34" s="37"/>
      <c r="B34" s="23"/>
      <c r="C34" s="24"/>
      <c r="D34" s="25"/>
      <c r="E34" s="26"/>
    </row>
    <row r="35" spans="1:5" ht="20.25" thickBot="1" x14ac:dyDescent="0.25">
      <c r="A35" s="38" t="s">
        <v>25</v>
      </c>
      <c r="B35" s="39" t="s">
        <v>26</v>
      </c>
      <c r="C35" s="40"/>
      <c r="D35" s="41">
        <v>0.5</v>
      </c>
      <c r="E35" s="42"/>
    </row>
    <row r="36" spans="1:5" ht="21" thickTop="1" thickBot="1" x14ac:dyDescent="0.25">
      <c r="A36" s="87" t="s">
        <v>44</v>
      </c>
      <c r="B36" s="88"/>
      <c r="C36" s="88"/>
      <c r="D36" s="89"/>
      <c r="E36" s="43"/>
    </row>
    <row r="37" spans="1:5" ht="21" thickTop="1" thickBot="1" x14ac:dyDescent="0.25">
      <c r="A37" s="90"/>
      <c r="B37" s="91"/>
      <c r="C37" s="91"/>
      <c r="D37" s="91"/>
      <c r="E37" s="92"/>
    </row>
    <row r="38" spans="1:5" ht="19.5" x14ac:dyDescent="0.2">
      <c r="A38" s="44" t="s">
        <v>33</v>
      </c>
      <c r="B38" s="45"/>
      <c r="C38" s="46"/>
      <c r="D38" s="47"/>
      <c r="E38" s="48"/>
    </row>
    <row r="39" spans="1:5" ht="19.5" x14ac:dyDescent="0.2">
      <c r="A39" s="27" t="s">
        <v>20</v>
      </c>
      <c r="B39" s="28"/>
      <c r="C39" s="29"/>
      <c r="D39" s="30">
        <v>5</v>
      </c>
      <c r="E39" s="49"/>
    </row>
    <row r="40" spans="1:5" ht="19.5" x14ac:dyDescent="0.2">
      <c r="A40" s="22"/>
      <c r="B40" s="23"/>
      <c r="C40" s="24"/>
      <c r="D40" s="25"/>
      <c r="E40" s="56"/>
    </row>
    <row r="41" spans="1:5" ht="19.5" x14ac:dyDescent="0.2">
      <c r="A41" s="27" t="s">
        <v>56</v>
      </c>
      <c r="B41" s="28"/>
      <c r="C41" s="29"/>
      <c r="D41" s="82">
        <v>500</v>
      </c>
      <c r="E41" s="50"/>
    </row>
    <row r="42" spans="1:5" ht="19.5" x14ac:dyDescent="0.2">
      <c r="A42" s="27" t="s">
        <v>21</v>
      </c>
      <c r="B42" s="28" t="s">
        <v>22</v>
      </c>
      <c r="C42" s="29"/>
      <c r="D42" s="30">
        <v>5</v>
      </c>
      <c r="E42" s="50"/>
    </row>
    <row r="43" spans="1:5" ht="20.25" thickBot="1" x14ac:dyDescent="0.25">
      <c r="A43" s="51" t="s">
        <v>16</v>
      </c>
      <c r="B43" s="39"/>
      <c r="C43" s="40"/>
      <c r="D43" s="41">
        <v>50</v>
      </c>
      <c r="E43" s="42"/>
    </row>
    <row r="44" spans="1:5" ht="21" thickTop="1" thickBot="1" x14ac:dyDescent="0.25">
      <c r="A44" s="52" t="s">
        <v>39</v>
      </c>
      <c r="B44" s="53"/>
      <c r="C44" s="54"/>
      <c r="D44" s="55"/>
      <c r="E44" s="56"/>
    </row>
    <row r="45" spans="1:5" ht="21" thickTop="1" thickBot="1" x14ac:dyDescent="0.25">
      <c r="A45" s="87" t="s">
        <v>34</v>
      </c>
      <c r="B45" s="88"/>
      <c r="C45" s="88"/>
      <c r="D45" s="89"/>
      <c r="E45" s="66"/>
    </row>
    <row r="46" spans="1:5" ht="20.100000000000001" customHeight="1" thickTop="1" thickBot="1" x14ac:dyDescent="0.25">
      <c r="A46" s="81" t="s">
        <v>45</v>
      </c>
      <c r="B46" s="78"/>
      <c r="C46" s="79"/>
      <c r="D46" s="80"/>
      <c r="E46" s="66"/>
    </row>
    <row r="47" spans="1:5" ht="20.100000000000001" customHeight="1" thickTop="1" x14ac:dyDescent="0.2">
      <c r="A47" s="57" t="s">
        <v>35</v>
      </c>
      <c r="B47" s="53"/>
      <c r="C47" s="54"/>
      <c r="D47" s="55"/>
      <c r="E47" s="58"/>
    </row>
    <row r="48" spans="1:5" ht="20.100000000000001" customHeight="1" x14ac:dyDescent="0.2">
      <c r="A48" s="59"/>
      <c r="B48" s="53"/>
      <c r="C48" s="54"/>
      <c r="D48" s="55"/>
      <c r="E48" s="58"/>
    </row>
    <row r="49" spans="1:5" ht="20.100000000000001" customHeight="1" thickBot="1" x14ac:dyDescent="0.25">
      <c r="A49" s="67"/>
      <c r="B49" s="68"/>
      <c r="C49" s="69"/>
      <c r="D49" s="70"/>
      <c r="E49" s="71"/>
    </row>
    <row r="50" spans="1:5" x14ac:dyDescent="0.2">
      <c r="E50" s="11"/>
    </row>
    <row r="51" spans="1:5" x14ac:dyDescent="0.2">
      <c r="E51" s="11"/>
    </row>
    <row r="52" spans="1:5" x14ac:dyDescent="0.2">
      <c r="E52" s="11"/>
    </row>
    <row r="53" spans="1:5" x14ac:dyDescent="0.2">
      <c r="E53" s="11"/>
    </row>
    <row r="54" spans="1:5" x14ac:dyDescent="0.2">
      <c r="E54" s="11"/>
    </row>
    <row r="55" spans="1:5" x14ac:dyDescent="0.2">
      <c r="E55" s="11"/>
    </row>
    <row r="56" spans="1:5" x14ac:dyDescent="0.2">
      <c r="E56" s="11"/>
    </row>
    <row r="57" spans="1:5" x14ac:dyDescent="0.2">
      <c r="E57" s="11"/>
    </row>
    <row r="58" spans="1:5" x14ac:dyDescent="0.2">
      <c r="E58" s="11"/>
    </row>
    <row r="59" spans="1:5" x14ac:dyDescent="0.2">
      <c r="E59" s="11"/>
    </row>
    <row r="60" spans="1:5" x14ac:dyDescent="0.2">
      <c r="E60" s="11"/>
    </row>
    <row r="61" spans="1:5" x14ac:dyDescent="0.2">
      <c r="E61" s="11"/>
    </row>
    <row r="62" spans="1:5" x14ac:dyDescent="0.2">
      <c r="E62" s="11"/>
    </row>
    <row r="63" spans="1:5" x14ac:dyDescent="0.2">
      <c r="E63" s="11"/>
    </row>
    <row r="64" spans="1:5" x14ac:dyDescent="0.2">
      <c r="E64" s="11"/>
    </row>
    <row r="65" spans="5:5" x14ac:dyDescent="0.2">
      <c r="E65" s="11"/>
    </row>
    <row r="65533" spans="5:5" x14ac:dyDescent="0.2">
      <c r="E65533" s="10">
        <f>SUM(E1:E65532)</f>
        <v>0</v>
      </c>
    </row>
  </sheetData>
  <mergeCells count="10">
    <mergeCell ref="A1:D1"/>
    <mergeCell ref="A3:D3"/>
    <mergeCell ref="A4:A5"/>
    <mergeCell ref="A45:D45"/>
    <mergeCell ref="A37:E37"/>
    <mergeCell ref="A23:E23"/>
    <mergeCell ref="A22:E22"/>
    <mergeCell ref="A15:E15"/>
    <mergeCell ref="A27:E27"/>
    <mergeCell ref="A36:D36"/>
  </mergeCells>
  <phoneticPr fontId="0" type="noConversion"/>
  <pageMargins left="1.1417322834645669" right="0.11811023622047245" top="0.6692913385826772" bottom="0.47244094488188981" header="0.6692913385826772" footer="0.47244094488188981"/>
  <pageSetup paperSize="9" scale="83" orientation="portrait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"/>
  <sheetViews>
    <sheetView topLeftCell="A2" zoomScaleNormal="70" zoomScalePageLayoutView="70" workbookViewId="0">
      <selection activeCell="D43" sqref="D43"/>
    </sheetView>
  </sheetViews>
  <sheetFormatPr defaultColWidth="11.42578125" defaultRowHeight="12.75" x14ac:dyDescent="0.2"/>
  <cols>
    <col min="1" max="1" width="44.28515625" customWidth="1"/>
    <col min="2" max="2" width="8.42578125" bestFit="1" customWidth="1"/>
    <col min="3" max="5" width="13.28515625" customWidth="1"/>
  </cols>
  <sheetData>
    <row r="1" spans="1:6" ht="37.5" x14ac:dyDescent="0.2">
      <c r="A1" s="102" t="s">
        <v>0</v>
      </c>
      <c r="B1" s="102"/>
      <c r="C1" s="102"/>
      <c r="D1" s="102"/>
      <c r="E1" s="11"/>
      <c r="F1" s="9"/>
    </row>
    <row r="2" spans="1:6" ht="18" x14ac:dyDescent="0.2">
      <c r="A2" s="2"/>
      <c r="B2" s="2"/>
      <c r="C2" s="7"/>
      <c r="D2" s="1"/>
      <c r="E2" s="11"/>
      <c r="F2" s="9"/>
    </row>
    <row r="3" spans="1:6" ht="25.5" thickBot="1" x14ac:dyDescent="0.25">
      <c r="A3" s="84" t="s">
        <v>57</v>
      </c>
      <c r="B3" s="84"/>
      <c r="C3" s="84"/>
      <c r="D3" s="84"/>
      <c r="E3" s="11"/>
      <c r="F3" s="9"/>
    </row>
    <row r="4" spans="1:6" ht="19.5" x14ac:dyDescent="0.2">
      <c r="A4" s="85" t="s">
        <v>13</v>
      </c>
      <c r="B4" s="14"/>
      <c r="C4" s="15" t="s">
        <v>15</v>
      </c>
      <c r="D4" s="16" t="s">
        <v>17</v>
      </c>
      <c r="E4" s="17" t="s">
        <v>19</v>
      </c>
      <c r="F4" s="9"/>
    </row>
    <row r="5" spans="1:6" ht="20.25" thickBot="1" x14ac:dyDescent="0.25">
      <c r="A5" s="86"/>
      <c r="B5" s="18"/>
      <c r="C5" s="19" t="s">
        <v>14</v>
      </c>
      <c r="D5" s="20"/>
      <c r="E5" s="21"/>
      <c r="F5" s="9"/>
    </row>
    <row r="6" spans="1:6" ht="20.25" thickTop="1" x14ac:dyDescent="0.2">
      <c r="A6" s="22" t="s">
        <v>1</v>
      </c>
      <c r="B6" s="23" t="s">
        <v>5</v>
      </c>
      <c r="C6" s="73"/>
      <c r="D6" s="25">
        <v>2</v>
      </c>
      <c r="E6" s="60">
        <f>C6*D6</f>
        <v>0</v>
      </c>
      <c r="F6" s="9"/>
    </row>
    <row r="7" spans="1:6" ht="19.5" x14ac:dyDescent="0.2">
      <c r="A7" s="27" t="s">
        <v>29</v>
      </c>
      <c r="B7" s="28" t="s">
        <v>5</v>
      </c>
      <c r="C7" s="74"/>
      <c r="D7" s="25">
        <v>2</v>
      </c>
      <c r="E7" s="60">
        <f t="shared" ref="E7:E22" si="0">C7*D7</f>
        <v>0</v>
      </c>
      <c r="F7" s="9"/>
    </row>
    <row r="8" spans="1:6" ht="19.5" x14ac:dyDescent="0.2">
      <c r="A8" s="27" t="s">
        <v>30</v>
      </c>
      <c r="B8" s="28" t="s">
        <v>5</v>
      </c>
      <c r="C8" s="74"/>
      <c r="D8" s="25">
        <v>2</v>
      </c>
      <c r="E8" s="60">
        <f t="shared" si="0"/>
        <v>0</v>
      </c>
      <c r="F8" s="9"/>
    </row>
    <row r="9" spans="1:6" ht="19.5" x14ac:dyDescent="0.2">
      <c r="A9" s="27" t="s">
        <v>2</v>
      </c>
      <c r="B9" s="28" t="s">
        <v>5</v>
      </c>
      <c r="C9" s="74"/>
      <c r="D9" s="25">
        <v>2</v>
      </c>
      <c r="E9" s="60">
        <f t="shared" si="0"/>
        <v>0</v>
      </c>
      <c r="F9" s="9"/>
    </row>
    <row r="10" spans="1:6" ht="19.5" x14ac:dyDescent="0.2">
      <c r="A10" s="27" t="s">
        <v>49</v>
      </c>
      <c r="B10" s="28" t="s">
        <v>6</v>
      </c>
      <c r="C10" s="74"/>
      <c r="D10" s="25">
        <v>2</v>
      </c>
      <c r="E10" s="60">
        <f t="shared" si="0"/>
        <v>0</v>
      </c>
      <c r="F10" s="9"/>
    </row>
    <row r="11" spans="1:6" ht="19.5" x14ac:dyDescent="0.2">
      <c r="A11" s="27" t="s">
        <v>50</v>
      </c>
      <c r="B11" s="28" t="s">
        <v>6</v>
      </c>
      <c r="C11" s="74"/>
      <c r="D11" s="25">
        <v>2</v>
      </c>
      <c r="E11" s="60">
        <f t="shared" si="0"/>
        <v>0</v>
      </c>
      <c r="F11" s="9"/>
    </row>
    <row r="12" spans="1:6" ht="19.5" x14ac:dyDescent="0.2">
      <c r="A12" s="27" t="s">
        <v>3</v>
      </c>
      <c r="B12" s="28" t="s">
        <v>6</v>
      </c>
      <c r="C12" s="74"/>
      <c r="D12" s="25">
        <v>2</v>
      </c>
      <c r="E12" s="60">
        <f t="shared" si="0"/>
        <v>0</v>
      </c>
      <c r="F12" s="9"/>
    </row>
    <row r="13" spans="1:6" ht="19.5" x14ac:dyDescent="0.2">
      <c r="A13" s="27" t="s">
        <v>4</v>
      </c>
      <c r="B13" s="28" t="s">
        <v>7</v>
      </c>
      <c r="C13" s="74"/>
      <c r="D13" s="25">
        <v>2</v>
      </c>
      <c r="E13" s="60">
        <f t="shared" si="0"/>
        <v>0</v>
      </c>
      <c r="F13" s="9"/>
    </row>
    <row r="14" spans="1:6" ht="20.25" thickBot="1" x14ac:dyDescent="0.25">
      <c r="A14" s="31" t="s">
        <v>42</v>
      </c>
      <c r="B14" s="32" t="s">
        <v>43</v>
      </c>
      <c r="C14" s="75"/>
      <c r="D14" s="25">
        <v>2</v>
      </c>
      <c r="E14" s="60">
        <f t="shared" si="0"/>
        <v>0</v>
      </c>
      <c r="F14" s="9"/>
    </row>
    <row r="15" spans="1:6" ht="20.25" thickBot="1" x14ac:dyDescent="0.25">
      <c r="A15" s="96" t="s">
        <v>12</v>
      </c>
      <c r="B15" s="97"/>
      <c r="C15" s="97"/>
      <c r="D15" s="97"/>
      <c r="E15" s="98"/>
      <c r="F15" s="9"/>
    </row>
    <row r="16" spans="1:6" ht="20.25" thickTop="1" x14ac:dyDescent="0.2">
      <c r="A16" s="22" t="s">
        <v>32</v>
      </c>
      <c r="B16" s="23" t="s">
        <v>6</v>
      </c>
      <c r="C16" s="73"/>
      <c r="D16" s="25">
        <v>3</v>
      </c>
      <c r="E16" s="60">
        <f t="shared" si="0"/>
        <v>0</v>
      </c>
      <c r="F16" s="9"/>
    </row>
    <row r="17" spans="1:6" ht="19.5" x14ac:dyDescent="0.2">
      <c r="A17" s="27" t="s">
        <v>8</v>
      </c>
      <c r="B17" s="28" t="s">
        <v>5</v>
      </c>
      <c r="C17" s="74"/>
      <c r="D17" s="25">
        <v>3</v>
      </c>
      <c r="E17" s="60">
        <f t="shared" si="0"/>
        <v>0</v>
      </c>
      <c r="F17" s="9"/>
    </row>
    <row r="18" spans="1:6" ht="19.5" x14ac:dyDescent="0.2">
      <c r="A18" s="27" t="s">
        <v>23</v>
      </c>
      <c r="B18" s="28" t="s">
        <v>5</v>
      </c>
      <c r="C18" s="74"/>
      <c r="D18" s="25">
        <v>3</v>
      </c>
      <c r="E18" s="60">
        <f t="shared" si="0"/>
        <v>0</v>
      </c>
      <c r="F18" s="9"/>
    </row>
    <row r="19" spans="1:6" ht="19.5" x14ac:dyDescent="0.2">
      <c r="A19" s="27" t="s">
        <v>31</v>
      </c>
      <c r="B19" s="28" t="s">
        <v>5</v>
      </c>
      <c r="C19" s="74"/>
      <c r="D19" s="25">
        <v>3</v>
      </c>
      <c r="E19" s="60">
        <f t="shared" si="0"/>
        <v>0</v>
      </c>
      <c r="F19" s="9"/>
    </row>
    <row r="20" spans="1:6" ht="19.5" x14ac:dyDescent="0.2">
      <c r="A20" s="27" t="s">
        <v>54</v>
      </c>
      <c r="B20" s="28" t="s">
        <v>5</v>
      </c>
      <c r="C20" s="74"/>
      <c r="D20" s="25">
        <v>3</v>
      </c>
      <c r="E20" s="60">
        <f t="shared" si="0"/>
        <v>0</v>
      </c>
      <c r="F20" s="9"/>
    </row>
    <row r="21" spans="1:6" ht="19.5" x14ac:dyDescent="0.2">
      <c r="A21" s="27" t="s">
        <v>9</v>
      </c>
      <c r="B21" s="28" t="s">
        <v>18</v>
      </c>
      <c r="C21" s="74"/>
      <c r="D21" s="25">
        <v>3</v>
      </c>
      <c r="E21" s="60">
        <f t="shared" ref="E21" si="1">C21*D21</f>
        <v>0</v>
      </c>
      <c r="F21" s="9"/>
    </row>
    <row r="22" spans="1:6" ht="20.25" thickBot="1" x14ac:dyDescent="0.25">
      <c r="A22" s="31" t="s">
        <v>52</v>
      </c>
      <c r="B22" s="32" t="s">
        <v>5</v>
      </c>
      <c r="C22" s="75"/>
      <c r="D22" s="25">
        <v>3</v>
      </c>
      <c r="E22" s="60">
        <f t="shared" si="0"/>
        <v>0</v>
      </c>
      <c r="F22" s="9"/>
    </row>
    <row r="23" spans="1:6" ht="20.25" thickBot="1" x14ac:dyDescent="0.25">
      <c r="A23" s="96" t="s">
        <v>10</v>
      </c>
      <c r="B23" s="97"/>
      <c r="C23" s="97"/>
      <c r="D23" s="97"/>
      <c r="E23" s="98"/>
      <c r="F23" s="9"/>
    </row>
    <row r="24" spans="1:6" ht="20.25" thickTop="1" x14ac:dyDescent="0.2">
      <c r="A24" s="93" t="s">
        <v>24</v>
      </c>
      <c r="B24" s="94"/>
      <c r="C24" s="94"/>
      <c r="D24" s="94"/>
      <c r="E24" s="95"/>
      <c r="F24" s="9"/>
    </row>
    <row r="25" spans="1:6" ht="19.5" x14ac:dyDescent="0.2">
      <c r="A25" s="27" t="s">
        <v>48</v>
      </c>
      <c r="B25" s="28" t="s">
        <v>11</v>
      </c>
      <c r="C25" s="74"/>
      <c r="D25" s="30">
        <v>10</v>
      </c>
      <c r="E25" s="60">
        <f>C25*D25</f>
        <v>0</v>
      </c>
      <c r="F25" s="9"/>
    </row>
    <row r="26" spans="1:6" ht="18.75" customHeight="1" x14ac:dyDescent="0.2">
      <c r="A26" s="27"/>
      <c r="B26" s="28"/>
      <c r="C26" s="74"/>
      <c r="D26" s="30"/>
      <c r="E26" s="60"/>
      <c r="F26" s="9"/>
    </row>
    <row r="27" spans="1:6" ht="19.5" x14ac:dyDescent="0.2">
      <c r="A27" s="34"/>
      <c r="B27" s="28"/>
      <c r="C27" s="29"/>
      <c r="D27" s="30"/>
      <c r="E27" s="60"/>
      <c r="F27" s="9"/>
    </row>
    <row r="28" spans="1:6" ht="19.5" x14ac:dyDescent="0.2">
      <c r="A28" s="99" t="s">
        <v>36</v>
      </c>
      <c r="B28" s="100"/>
      <c r="C28" s="100"/>
      <c r="D28" s="100"/>
      <c r="E28" s="101"/>
      <c r="F28" s="9"/>
    </row>
    <row r="29" spans="1:6" ht="19.5" x14ac:dyDescent="0.2">
      <c r="A29" s="34" t="s">
        <v>28</v>
      </c>
      <c r="B29" s="23" t="s">
        <v>11</v>
      </c>
      <c r="C29" s="73"/>
      <c r="D29" s="25">
        <v>10</v>
      </c>
      <c r="E29" s="60">
        <f>C29*D29</f>
        <v>0</v>
      </c>
      <c r="F29" s="9"/>
    </row>
    <row r="30" spans="1:6" ht="19.5" x14ac:dyDescent="0.2">
      <c r="A30" s="35"/>
      <c r="B30" s="28"/>
      <c r="C30" s="74"/>
      <c r="D30" s="30"/>
      <c r="E30" s="60"/>
      <c r="F30" s="9"/>
    </row>
    <row r="31" spans="1:6" ht="19.5" x14ac:dyDescent="0.2">
      <c r="A31" s="34"/>
      <c r="B31" s="23"/>
      <c r="C31" s="74"/>
      <c r="D31" s="30"/>
      <c r="E31" s="60"/>
      <c r="F31" s="9"/>
    </row>
    <row r="32" spans="1:6" ht="19.5" x14ac:dyDescent="0.2">
      <c r="A32" s="27" t="s">
        <v>37</v>
      </c>
      <c r="B32" s="28" t="s">
        <v>11</v>
      </c>
      <c r="C32" s="74"/>
      <c r="D32" s="30">
        <v>9</v>
      </c>
      <c r="E32" s="60">
        <f>C32*D32</f>
        <v>0</v>
      </c>
      <c r="F32" s="9"/>
    </row>
    <row r="33" spans="1:6" ht="19.5" x14ac:dyDescent="0.2">
      <c r="A33" s="34" t="s">
        <v>53</v>
      </c>
      <c r="B33" s="28" t="s">
        <v>11</v>
      </c>
      <c r="C33" s="74"/>
      <c r="D33" s="30">
        <v>18</v>
      </c>
      <c r="E33" s="60">
        <f>C33*D33</f>
        <v>0</v>
      </c>
      <c r="F33" s="9"/>
    </row>
    <row r="34" spans="1:6" ht="19.5" x14ac:dyDescent="0.2">
      <c r="A34" s="36" t="s">
        <v>38</v>
      </c>
      <c r="B34" s="28" t="s">
        <v>27</v>
      </c>
      <c r="C34" s="74"/>
      <c r="D34" s="30">
        <v>3</v>
      </c>
      <c r="E34" s="60">
        <f>C34*D34</f>
        <v>0</v>
      </c>
      <c r="F34" s="9"/>
    </row>
    <row r="35" spans="1:6" ht="19.5" x14ac:dyDescent="0.2">
      <c r="A35" s="37"/>
      <c r="B35" s="23"/>
      <c r="C35" s="24"/>
      <c r="D35" s="25"/>
      <c r="E35" s="60"/>
      <c r="F35" s="9"/>
    </row>
    <row r="36" spans="1:6" ht="20.25" thickBot="1" x14ac:dyDescent="0.25">
      <c r="A36" s="38" t="s">
        <v>25</v>
      </c>
      <c r="B36" s="39" t="s">
        <v>26</v>
      </c>
      <c r="C36" s="74"/>
      <c r="D36" s="41">
        <v>0.5</v>
      </c>
      <c r="E36" s="61">
        <f>C36*D36</f>
        <v>0</v>
      </c>
      <c r="F36" s="9"/>
    </row>
    <row r="37" spans="1:6" ht="21" thickTop="1" thickBot="1" x14ac:dyDescent="0.25">
      <c r="A37" s="87" t="s">
        <v>46</v>
      </c>
      <c r="B37" s="88"/>
      <c r="C37" s="88"/>
      <c r="D37" s="89"/>
      <c r="E37" s="62">
        <f>SUM(E16:E22)+SUM(E6:E14)+SUM(E25:E26)+SUM(E29:E36)</f>
        <v>0</v>
      </c>
      <c r="F37" s="9"/>
    </row>
    <row r="38" spans="1:6" ht="21" thickTop="1" thickBot="1" x14ac:dyDescent="0.25">
      <c r="A38" s="90"/>
      <c r="B38" s="91"/>
      <c r="C38" s="91"/>
      <c r="D38" s="91"/>
      <c r="E38" s="92"/>
      <c r="F38" s="9"/>
    </row>
    <row r="39" spans="1:6" ht="19.5" x14ac:dyDescent="0.2">
      <c r="A39" s="44" t="s">
        <v>33</v>
      </c>
      <c r="B39" s="45"/>
      <c r="C39" s="46"/>
      <c r="D39" s="47"/>
      <c r="E39" s="48"/>
      <c r="F39" s="9"/>
    </row>
    <row r="40" spans="1:6" ht="19.5" x14ac:dyDescent="0.2">
      <c r="A40" s="27" t="s">
        <v>20</v>
      </c>
      <c r="B40" s="28"/>
      <c r="C40" s="74"/>
      <c r="D40" s="30">
        <v>5</v>
      </c>
      <c r="E40" s="63">
        <f>C40*D40</f>
        <v>0</v>
      </c>
      <c r="F40" s="9"/>
    </row>
    <row r="41" spans="1:6" ht="19.5" x14ac:dyDescent="0.2">
      <c r="A41" s="22"/>
      <c r="B41" s="23"/>
      <c r="C41" s="73"/>
      <c r="D41" s="25"/>
      <c r="E41" s="63"/>
      <c r="F41" s="9"/>
    </row>
    <row r="42" spans="1:6" ht="19.5" x14ac:dyDescent="0.2">
      <c r="A42" s="27" t="s">
        <v>56</v>
      </c>
      <c r="B42" s="28"/>
      <c r="C42" s="74"/>
      <c r="D42" s="82">
        <v>500</v>
      </c>
      <c r="E42" s="64">
        <f>C42*D42</f>
        <v>0</v>
      </c>
      <c r="F42" s="9"/>
    </row>
    <row r="43" spans="1:6" ht="19.5" x14ac:dyDescent="0.2">
      <c r="A43" s="27" t="s">
        <v>21</v>
      </c>
      <c r="B43" s="28" t="s">
        <v>22</v>
      </c>
      <c r="C43" s="74"/>
      <c r="D43" s="30">
        <v>5</v>
      </c>
      <c r="E43" s="64">
        <f>C43*D43</f>
        <v>0</v>
      </c>
      <c r="F43" s="9"/>
    </row>
    <row r="44" spans="1:6" ht="20.25" thickBot="1" x14ac:dyDescent="0.25">
      <c r="A44" s="51" t="s">
        <v>47</v>
      </c>
      <c r="B44" s="39"/>
      <c r="C44" s="76"/>
      <c r="D44" s="41">
        <v>50</v>
      </c>
      <c r="E44" s="61">
        <f>C44*D44</f>
        <v>0</v>
      </c>
      <c r="F44" s="9"/>
    </row>
    <row r="45" spans="1:6" ht="21" thickTop="1" thickBot="1" x14ac:dyDescent="0.25">
      <c r="A45" s="52" t="s">
        <v>39</v>
      </c>
      <c r="B45" s="53"/>
      <c r="C45" s="54"/>
      <c r="D45" s="55"/>
      <c r="E45" s="65">
        <f>SUM(E39:E44)</f>
        <v>0</v>
      </c>
      <c r="F45" s="9"/>
    </row>
    <row r="46" spans="1:6" ht="21" thickTop="1" thickBot="1" x14ac:dyDescent="0.25">
      <c r="A46" s="87" t="s">
        <v>34</v>
      </c>
      <c r="B46" s="88"/>
      <c r="C46" s="88"/>
      <c r="D46" s="89"/>
      <c r="E46" s="66">
        <f>E37+E45</f>
        <v>0</v>
      </c>
      <c r="F46" s="9"/>
    </row>
    <row r="47" spans="1:6" ht="21" thickTop="1" thickBot="1" x14ac:dyDescent="0.25">
      <c r="A47" s="77" t="s">
        <v>45</v>
      </c>
      <c r="B47" s="78"/>
      <c r="C47" s="79"/>
      <c r="D47" s="80"/>
      <c r="E47" s="66">
        <f>E46*19/119</f>
        <v>0</v>
      </c>
      <c r="F47" s="9"/>
    </row>
    <row r="48" spans="1:6" ht="20.25" thickTop="1" x14ac:dyDescent="0.2">
      <c r="A48" s="57" t="s">
        <v>35</v>
      </c>
      <c r="B48" s="53"/>
      <c r="C48" s="54"/>
      <c r="D48" s="55"/>
      <c r="E48" s="58"/>
      <c r="F48" s="9"/>
    </row>
    <row r="49" spans="1:6" ht="18" x14ac:dyDescent="0.2">
      <c r="A49" s="5"/>
      <c r="B49" s="2"/>
      <c r="C49" s="7"/>
      <c r="D49" s="1"/>
      <c r="E49" s="12"/>
      <c r="F49" s="9"/>
    </row>
    <row r="50" spans="1:6" ht="18.75" thickBot="1" x14ac:dyDescent="0.25">
      <c r="A50" s="6"/>
      <c r="B50" s="3"/>
      <c r="C50" s="8"/>
      <c r="D50" s="4"/>
      <c r="E50" s="13"/>
      <c r="F50" s="9"/>
    </row>
    <row r="51" spans="1:6" ht="18" x14ac:dyDescent="0.2">
      <c r="A51" s="2"/>
      <c r="B51" s="2"/>
      <c r="C51" s="7"/>
      <c r="D51" s="1"/>
      <c r="E51" s="11"/>
      <c r="F51" s="9"/>
    </row>
  </sheetData>
  <mergeCells count="10">
    <mergeCell ref="A46:D46"/>
    <mergeCell ref="A24:E24"/>
    <mergeCell ref="A28:E28"/>
    <mergeCell ref="A37:D37"/>
    <mergeCell ref="A38:E38"/>
    <mergeCell ref="A1:D1"/>
    <mergeCell ref="A3:D3"/>
    <mergeCell ref="A4:A5"/>
    <mergeCell ref="A15:E15"/>
    <mergeCell ref="A23:E23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zumDrucken</vt:lpstr>
      <vt:lpstr>zumRechnen</vt:lpstr>
      <vt:lpstr>zumDrucken!Print_Area</vt:lpstr>
    </vt:vector>
  </TitlesOfParts>
  <Company>Das Hörstudio, Friedrichshafen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Wolter</dc:creator>
  <cp:lastModifiedBy>Gernot Hacker</cp:lastModifiedBy>
  <cp:lastPrinted>2023-07-26T11:58:58Z</cp:lastPrinted>
  <dcterms:created xsi:type="dcterms:W3CDTF">2001-02-15T19:41:51Z</dcterms:created>
  <dcterms:modified xsi:type="dcterms:W3CDTF">2024-01-15T13:41:02Z</dcterms:modified>
</cp:coreProperties>
</file>